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<sst xmlns="http://schemas.openxmlformats.org/spreadsheetml/2006/main" count="277" uniqueCount="193">
  <si>
    <t>Product group</t>
  </si>
  <si>
    <t>Code</t>
  </si>
  <si>
    <t>Description</t>
  </si>
  <si>
    <t>Qty</t>
  </si>
  <si>
    <t>RRP</t>
  </si>
  <si>
    <t>Total RRP</t>
  </si>
  <si>
    <t>Furniture handles</t>
  </si>
  <si>
    <t>3662</t>
  </si>
  <si>
    <t>Floresta Bar Handle 167 x 35 x 12mm c/c 128mm Polished Nickel</t>
  </si>
  <si>
    <t>8133</t>
  </si>
  <si>
    <t>Tortel Knob Handle 20 x 20 x 30mm Matt Black</t>
  </si>
  <si>
    <t>3655</t>
  </si>
  <si>
    <t>Castello D-Handle 217 x 35 x 12mm c/c 192mm Black</t>
  </si>
  <si>
    <t>3065</t>
  </si>
  <si>
    <t>Lorena Handle 146 x 15mm Stainless Steel Effect</t>
  </si>
  <si>
    <t>3447</t>
  </si>
  <si>
    <t>Cabras Twist Handle 137 x 22 x 16mm Brushed Brass</t>
  </si>
  <si>
    <t>3618</t>
  </si>
  <si>
    <t>Furnas Knurled Knob Handle 26 x 30 x 26 Black</t>
  </si>
  <si>
    <t>3446</t>
  </si>
  <si>
    <t>Cabras Twist Handle 137 x 22 x 16mm Matt Black</t>
  </si>
  <si>
    <t>3624</t>
  </si>
  <si>
    <t>Barroso Fluted Knob Handle 25 x 30 x 25 Black</t>
  </si>
  <si>
    <t>3670</t>
  </si>
  <si>
    <t>Valencia Knob Handle 32 x 30 x 32mm Polished Nickel</t>
  </si>
  <si>
    <t>3258</t>
  </si>
  <si>
    <t>Miranda Knob Handle 32 x 32 x 32mm Brushed Brass</t>
  </si>
  <si>
    <t>3623</t>
  </si>
  <si>
    <t>Barroso Fluted Knob Handle 25 x 30 x 25 Chrome</t>
  </si>
  <si>
    <t>3257</t>
  </si>
  <si>
    <t>Miranda Knob Handle 32 x 32 x 32mm Matt Black</t>
  </si>
  <si>
    <t>8120</t>
  </si>
  <si>
    <t>Calera Knob Handle 30 x 30 x 28mm Satin Chrome</t>
  </si>
  <si>
    <t>3666</t>
  </si>
  <si>
    <t>Floresta Bar Handle 359 x 35 x 12mm c/c 320mm Polished Nickel</t>
  </si>
  <si>
    <t>8134</t>
  </si>
  <si>
    <t>Tortel Knob Handle 20 x 20 x 30mm Brushed Brass</t>
  </si>
  <si>
    <t>8126</t>
  </si>
  <si>
    <t>Lampa Square Knob Handle 32 x 24 x 34mm Polished Chrome</t>
  </si>
  <si>
    <t>3445</t>
  </si>
  <si>
    <t>Cabras Twist Handle 137 x 22 x 16mm Chrome</t>
  </si>
  <si>
    <t>3610</t>
  </si>
  <si>
    <t>Furnas Knurled Bar Handle 161 x 35 x 14 Black</t>
  </si>
  <si>
    <t>3259</t>
  </si>
  <si>
    <t>Ferrara Bar Handle (3 Piece) 128mm Brushed Brass</t>
  </si>
  <si>
    <t>3256</t>
  </si>
  <si>
    <t>Miranda Knob Handle 32 x 32 x 32mm Chrome</t>
  </si>
  <si>
    <t>3197</t>
  </si>
  <si>
    <t>Altura Knob Handle 32mm Chrome</t>
  </si>
  <si>
    <t>8128</t>
  </si>
  <si>
    <t>Aransa Knob Handle 30 x 30 x 30mm Chrome</t>
  </si>
  <si>
    <t>8127</t>
  </si>
  <si>
    <t>Aransa Knob Handle 30 x 30 x 30mm Matt Black</t>
  </si>
  <si>
    <t>3050</t>
  </si>
  <si>
    <t>Morada Knob Handle Dia 19mm Polished Chrome</t>
  </si>
  <si>
    <t>3625</t>
  </si>
  <si>
    <t>Barroso Fluted Knob Handle 25 x 30 x 25 Brushed Brass</t>
  </si>
  <si>
    <t>3657</t>
  </si>
  <si>
    <t>Castello D-Handle 345 x 35 x 12mm c/c 320mm Brushed Brass</t>
  </si>
  <si>
    <t>3140</t>
  </si>
  <si>
    <t>Fortaleza Handle 135 x 15mm Polished Chrome</t>
  </si>
  <si>
    <t>3437</t>
  </si>
  <si>
    <t>Felinto Bar Handle 85 x 25 x 10mm Stone</t>
  </si>
  <si>
    <t>WC pans &amp; cisterns</t>
  </si>
  <si>
    <t>9117</t>
  </si>
  <si>
    <t>Aurora BTW Pan White</t>
  </si>
  <si>
    <t>8922</t>
  </si>
  <si>
    <t>Hamble BTW Pan 365 x 535 x 400mm White</t>
  </si>
  <si>
    <t>9046</t>
  </si>
  <si>
    <t>Portland BTW Pan White</t>
  </si>
  <si>
    <t>9174</t>
  </si>
  <si>
    <t>Vegas BTW Pan 356 x 553 x 405mm White</t>
  </si>
  <si>
    <t>9176</t>
  </si>
  <si>
    <t>Danbury BTW Pan 348 x 520 x 400mm White</t>
  </si>
  <si>
    <t>9298B</t>
  </si>
  <si>
    <t>Arizona CC Cistern 355 x 150 x 390mm White</t>
  </si>
  <si>
    <t>8923</t>
  </si>
  <si>
    <t>Coledale BTW Pan 365 x 520 x 390mm White</t>
  </si>
  <si>
    <t>9297</t>
  </si>
  <si>
    <t>Arizona WH Rimless Pan 355 x 510 x 370mm White</t>
  </si>
  <si>
    <t>9295</t>
  </si>
  <si>
    <t>Dakota BTW Rimless Pan 355 x 530 x 400mm White</t>
  </si>
  <si>
    <t>9298A</t>
  </si>
  <si>
    <t>Arizona CC Rimless Pan 355 x 630 x 400mm White</t>
  </si>
  <si>
    <t>Taps</t>
  </si>
  <si>
    <t>35.1132</t>
  </si>
  <si>
    <t>Cento M/Block Basin Tap c/w Slot'd Click Waste Matt Black</t>
  </si>
  <si>
    <t>35.1147</t>
  </si>
  <si>
    <t>Lori Mono Basin Tap c/w Click Waste Matt Black</t>
  </si>
  <si>
    <t>35.1156</t>
  </si>
  <si>
    <t>Venicia Mono Basin Tap 170 x 235 x 235mm Black</t>
  </si>
  <si>
    <t>35.1149</t>
  </si>
  <si>
    <t>Lori Tall Mono Basin Tap c/w Click Waste Matt Black</t>
  </si>
  <si>
    <t>35.1055</t>
  </si>
  <si>
    <t>Venicia WM Basin Tap 240 x 220 x 60mm Polished Nickel</t>
  </si>
  <si>
    <t>35.1053</t>
  </si>
  <si>
    <t>Lori Wall Mounted Basin Tap c/w Click Waste Matt Black</t>
  </si>
  <si>
    <t>35.1107</t>
  </si>
  <si>
    <t>Arlan High M/Block Basin Tap c/w Slot'd Click Waste Chrome</t>
  </si>
  <si>
    <t>35.1121</t>
  </si>
  <si>
    <t>Caprice M/Block Basin Tap c/w Slot'd Click Waste Matt Black</t>
  </si>
  <si>
    <t>35.1051</t>
  </si>
  <si>
    <t>Lori W/Mount Basin Tap c/w Slot'd Click Waste Chrome</t>
  </si>
  <si>
    <t>35.1304</t>
  </si>
  <si>
    <t>Venicia 3 Hole Basin Tap 240 x 220 x 235mm Polished Nickel</t>
  </si>
  <si>
    <t>35.1048</t>
  </si>
  <si>
    <t>Arlan W/Mount Basin Tap c/w Slot'd Click Waste Chrome</t>
  </si>
  <si>
    <t>35.1057</t>
  </si>
  <si>
    <t>Venicia WM Basin Tap 240 x 220 x 60mm Black</t>
  </si>
  <si>
    <t>35.1154</t>
  </si>
  <si>
    <t>Venicia Mono Basin Tap 170 x 235 x 235mm Polished Nickel</t>
  </si>
  <si>
    <t>35.1306</t>
  </si>
  <si>
    <t>Venicia 3 Hole Basin Tap 240 x 220 x 235mm Black</t>
  </si>
  <si>
    <t>35.1139</t>
  </si>
  <si>
    <t>Caprice Mono Basin Tap 175 x 175 x 162mm Polished Nickel</t>
  </si>
  <si>
    <t>35.1103</t>
  </si>
  <si>
    <t>Orena M/Block Basin Tap c/w Slot'd Click Waste Chrome</t>
  </si>
  <si>
    <t>35.1106</t>
  </si>
  <si>
    <t>Arlan M/Block Basin Tap c/w Slot'd Click Waste Chrome</t>
  </si>
  <si>
    <t>35.1105</t>
  </si>
  <si>
    <t>Avola M/Block Basin Tap c/w Slot'd Click Waste Chrome</t>
  </si>
  <si>
    <t>Vanity furniture</t>
  </si>
  <si>
    <t>5757</t>
  </si>
  <si>
    <t>Tesima WH Complement Unit 500 x 450 x 270mm Fluted Front Fir Green</t>
  </si>
  <si>
    <t>5697</t>
  </si>
  <si>
    <t>Tesima WH Vanity Unit - 2 Drawer 500 x 440 x 430mm Flat Front Coral White</t>
  </si>
  <si>
    <t>5764</t>
  </si>
  <si>
    <t>Tesima WH Complement Unit 900 x 450 x 270mm Fluted Front Coral White</t>
  </si>
  <si>
    <t>5759</t>
  </si>
  <si>
    <t>Tesima WH Complement Unit 500 x 450 x 270mm Fluted Front Matt Black</t>
  </si>
  <si>
    <t>5706</t>
  </si>
  <si>
    <t>Tesima WH Vanity Unit - 2 Drawer 700 x 440 x 430mm Flat Front Fir Green</t>
  </si>
  <si>
    <t>5707</t>
  </si>
  <si>
    <t>Tesima WH Vanity Unit - 2 Drawer 900 x 440 x 430mm Flat Front Fir Green</t>
  </si>
  <si>
    <t>5765</t>
  </si>
  <si>
    <t>Tesima WH Complement Unit 900 x 450 x 270mm Fluted Front Fir Green</t>
  </si>
  <si>
    <t>5766</t>
  </si>
  <si>
    <t>Tesima WH Complement Unit 900 x 450 x 270mm Fluted Front Steeple Grey</t>
  </si>
  <si>
    <t>5758</t>
  </si>
  <si>
    <t>Tesima WH Complement Unit 500 x 450 x 270mm Fluted Front Steeple Grey</t>
  </si>
  <si>
    <t>5754</t>
  </si>
  <si>
    <t>Tesima WH Vanity Unit - 2 Drawer 900 x 440 x 430mm Flat Front Matt Black</t>
  </si>
  <si>
    <t>5702</t>
  </si>
  <si>
    <t>Tesima WH Vanity Unit - 2 Drawer 700 x 440 x 430mm Flat Front Steeple Grey</t>
  </si>
  <si>
    <t>5692</t>
  </si>
  <si>
    <t>Tesima Tall Wall Unit + Drawer 350 x 380 x 1500mm Fluted Front Steeple Grey</t>
  </si>
  <si>
    <t>5752</t>
  </si>
  <si>
    <t>Tesima WH Vanity Unit - 2 Drawer 500 x 440 x 430mm Flat Front Matt Black</t>
  </si>
  <si>
    <t>5703</t>
  </si>
  <si>
    <t>Tesima WH Vanity Unit - 2 Drawer 900 x 440 x 430mm Flat Front Steeple Grey</t>
  </si>
  <si>
    <t>5763</t>
  </si>
  <si>
    <t>Tesima WH Complement Unit 700 x 450 x 270mm Fluted Front Matt Black</t>
  </si>
  <si>
    <t>5756</t>
  </si>
  <si>
    <t>Tesima WH Complement Unit 500 x 450 x 270mm Fluted Front Coral White</t>
  </si>
  <si>
    <t>5699</t>
  </si>
  <si>
    <t>Tesima WH Vanity Unit - 2 Drawer 900 x 440 x 430mm Flat Front Coral White</t>
  </si>
  <si>
    <t>5753</t>
  </si>
  <si>
    <t>Tesima WH Vanity Unit - 2 Drawer 700 x 440 x 430mm Flat Front Matt Black</t>
  </si>
  <si>
    <t>5701</t>
  </si>
  <si>
    <t>Tesima WH Vanity Unit - 2 Drawer 500 x 440 x 430mm Flat Front Steeple Grey</t>
  </si>
  <si>
    <t>5705</t>
  </si>
  <si>
    <t>Tesima WH Vanity Unit - 2 Drawer 500 x 440 x 430mm Flat Front Fir Green</t>
  </si>
  <si>
    <t>5755</t>
  </si>
  <si>
    <t>Tesima Tall Wall Unit + Drawer 350 x 380 x 1500mm Flat Front Matt Black</t>
  </si>
  <si>
    <t>5704</t>
  </si>
  <si>
    <t>Tesima Tall Wall Unit + Drawer 350 x 380 x 1500mm Flat Front Steeple Grey</t>
  </si>
  <si>
    <t>5767</t>
  </si>
  <si>
    <t>Tesima WH Complement Unit 900 x 450 x 270mm Fluted Front Matt Black</t>
  </si>
  <si>
    <t>5761</t>
  </si>
  <si>
    <t>Tesima WH Complement Unit 700 x 450 x 270mm Fluted Front Fir Green</t>
  </si>
  <si>
    <t>5700</t>
  </si>
  <si>
    <t>Tesima Tall Wall Unit + Drawer 350 x 380 x 1500mm Flat Front Coral White</t>
  </si>
  <si>
    <t>5708</t>
  </si>
  <si>
    <t>Tesima Tall Wall Unit + Drawer 350 x 380 x 1500mm Flat Front Fir Green</t>
  </si>
  <si>
    <t>5762</t>
  </si>
  <si>
    <t>Tesima WH Complement Unit 700 x 450 x 270mm Fluted Front Steeple Grey</t>
  </si>
  <si>
    <t>5760</t>
  </si>
  <si>
    <t>Tesima WH Complement Unit 700 x 450 x 270mm Fluted Front Coral White</t>
  </si>
  <si>
    <t>5690</t>
  </si>
  <si>
    <t>Tesima WH Vanity Unit - 2 Drawer 700 x 440 x 430mm Fluted Front Steeple Grey</t>
  </si>
  <si>
    <t>Semi-recessed basins</t>
  </si>
  <si>
    <t>9196</t>
  </si>
  <si>
    <t>Lincoln SR Ceramic Basin 500x400x140 White</t>
  </si>
  <si>
    <t>9172</t>
  </si>
  <si>
    <t>Brunswick SR Ceramic Basin 560 x 410 x 150mm White</t>
  </si>
  <si>
    <t>Sit-on ceramic basins</t>
  </si>
  <si>
    <t>9284</t>
  </si>
  <si>
    <t>Toledo Ceramic Sit-On Bowl Dia 380mm Grey</t>
  </si>
  <si>
    <t>9203</t>
  </si>
  <si>
    <t>Orlando Sit-On Ceramic Basin 440 x 440 x 105 White</t>
  </si>
  <si>
    <t>9208</t>
  </si>
  <si>
    <t>Rhode Ceramic Sit-on Basin 380 x 380 x 135mm Square White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</si>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</sst>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&quot;£&quot;#,##0.00"/>
    <numFmt numFmtId="179" formatCode="&quot;£&quot;#,##0"/>
  </numFmts>
  <fonts count="23">
    <font>
      <sz val="12"/>
      <color theme="1"/>
      <name val="Aptos Narrow"/>
      <charset val="134"/>
    </font>
    <font>
      <b/>
      <sz val="10"/>
      <color indexed="8"/>
      <name val="Arial"/>
      <charset val="134"/>
    </font>
    <font>
      <sz val="10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0"/>
        <bgColor indexed="63"/>
      </patternFill>
    </fill>
    <fill>
      <patternFill patternType="solid">
        <fgColor indexed="22"/>
        <bgColor indexed="9"/>
      </patternFill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178" fontId="2" fillId="0" borderId="1" xfId="0" applyNumberFormat="1" applyFont="1" applyBorder="1"/>
    <xf numFmtId="179" fontId="2" fillId="0" borderId="1" xfId="0" applyNumberFormat="1" applyFont="1" applyBorder="1"/>
    <xf numFmtId="0" fontId="2" fillId="3" borderId="1" xfId="0" applyFont="1" applyFill="1" applyBorder="1"/>
    <xf numFmtId="3" fontId="2" fillId="3" borderId="1" xfId="0" applyNumberFormat="1" applyFont="1" applyFill="1" applyBorder="1" applyAlignment="1">
      <alignment horizontal="center"/>
    </xf>
    <xf numFmtId="178" fontId="2" fillId="3" borderId="1" xfId="0" applyNumberFormat="1" applyFont="1" applyFill="1" applyBorder="1"/>
    <xf numFmtId="179" fontId="2" fillId="3" borderId="1" xfId="0" applyNumberFormat="1" applyFont="1" applyFill="1" applyBorder="1"/>
    <xf numFmtId="0" fontId="1" fillId="4" borderId="2" xfId="0" applyFont="1" applyFill="1" applyBorder="1"/>
    <xf numFmtId="0" fontId="0" fillId="4" borderId="2" xfId="0" applyFont="1" applyFill="1" applyBorder="1"/>
    <xf numFmtId="3" fontId="1" fillId="4" borderId="2" xfId="0" applyNumberFormat="1" applyFont="1" applyFill="1" applyBorder="1" applyAlignment="1">
      <alignment horizontal="center"/>
    </xf>
    <xf numFmtId="179" fontId="1" fillId="4" borderId="2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workbookViewId="0">
      <selection activeCell="C96" sqref="C96"/>
    </sheetView>
  </sheetViews>
  <sheetFormatPr defaultColWidth="11.5583333333333" defaultRowHeight="15" outlineLevelCol="5"/>
  <cols>
    <col min="1" max="1" width="21" customWidth="1"/>
    <col min="2" max="2" width="11" customWidth="1"/>
    <col min="3" max="3" width="70" customWidth="1"/>
    <col min="4" max="4" width="9" style="1" customWidth="1"/>
    <col min="5" max="5" width="12" customWidth="1"/>
    <col min="6" max="6" width="19.108333333333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4">
        <v>1558</v>
      </c>
      <c r="E2" s="5">
        <v>38</v>
      </c>
      <c r="F2" s="6">
        <f t="shared" ref="F2:F33" si="0">D2*E2</f>
        <v>59204</v>
      </c>
    </row>
    <row r="3" spans="1:6">
      <c r="A3" s="7" t="s">
        <v>6</v>
      </c>
      <c r="B3" s="7" t="s">
        <v>9</v>
      </c>
      <c r="C3" s="7" t="s">
        <v>10</v>
      </c>
      <c r="D3" s="8">
        <v>1083</v>
      </c>
      <c r="E3" s="9">
        <v>10</v>
      </c>
      <c r="F3" s="10">
        <f t="shared" si="0"/>
        <v>10830</v>
      </c>
    </row>
    <row r="4" spans="1:6">
      <c r="A4" s="3" t="s">
        <v>6</v>
      </c>
      <c r="B4" s="3" t="s">
        <v>11</v>
      </c>
      <c r="C4" s="3" t="s">
        <v>12</v>
      </c>
      <c r="D4" s="4">
        <v>843</v>
      </c>
      <c r="E4" s="5">
        <v>36</v>
      </c>
      <c r="F4" s="6">
        <f t="shared" si="0"/>
        <v>30348</v>
      </c>
    </row>
    <row r="5" spans="1:6">
      <c r="A5" s="7" t="s">
        <v>6</v>
      </c>
      <c r="B5" s="7" t="s">
        <v>13</v>
      </c>
      <c r="C5" s="7" t="s">
        <v>14</v>
      </c>
      <c r="D5" s="8">
        <v>410</v>
      </c>
      <c r="E5" s="9">
        <v>13</v>
      </c>
      <c r="F5" s="10">
        <f t="shared" si="0"/>
        <v>5330</v>
      </c>
    </row>
    <row r="6" spans="1:6">
      <c r="A6" s="3" t="s">
        <v>6</v>
      </c>
      <c r="B6" s="3" t="s">
        <v>15</v>
      </c>
      <c r="C6" s="3" t="s">
        <v>16</v>
      </c>
      <c r="D6" s="4">
        <v>357</v>
      </c>
      <c r="E6" s="5">
        <v>11</v>
      </c>
      <c r="F6" s="6">
        <f t="shared" si="0"/>
        <v>3927</v>
      </c>
    </row>
    <row r="7" spans="1:6">
      <c r="A7" s="7" t="s">
        <v>6</v>
      </c>
      <c r="B7" s="7" t="s">
        <v>17</v>
      </c>
      <c r="C7" s="7" t="s">
        <v>18</v>
      </c>
      <c r="D7" s="8">
        <v>349</v>
      </c>
      <c r="E7" s="9">
        <v>13</v>
      </c>
      <c r="F7" s="10">
        <f t="shared" si="0"/>
        <v>4537</v>
      </c>
    </row>
    <row r="8" spans="1:6">
      <c r="A8" s="3" t="s">
        <v>6</v>
      </c>
      <c r="B8" s="3" t="s">
        <v>19</v>
      </c>
      <c r="C8" s="3" t="s">
        <v>20</v>
      </c>
      <c r="D8" s="4">
        <v>343</v>
      </c>
      <c r="E8" s="5">
        <v>11</v>
      </c>
      <c r="F8" s="6">
        <f t="shared" si="0"/>
        <v>3773</v>
      </c>
    </row>
    <row r="9" spans="1:6">
      <c r="A9" s="7" t="s">
        <v>6</v>
      </c>
      <c r="B9" s="7" t="s">
        <v>21</v>
      </c>
      <c r="C9" s="7" t="s">
        <v>22</v>
      </c>
      <c r="D9" s="8">
        <v>295</v>
      </c>
      <c r="E9" s="9">
        <v>29</v>
      </c>
      <c r="F9" s="10">
        <f t="shared" si="0"/>
        <v>8555</v>
      </c>
    </row>
    <row r="10" spans="1:6">
      <c r="A10" s="3" t="s">
        <v>6</v>
      </c>
      <c r="B10" s="3" t="s">
        <v>23</v>
      </c>
      <c r="C10" s="3" t="s">
        <v>24</v>
      </c>
      <c r="D10" s="4">
        <v>180</v>
      </c>
      <c r="E10" s="5">
        <v>10</v>
      </c>
      <c r="F10" s="6">
        <f t="shared" si="0"/>
        <v>1800</v>
      </c>
    </row>
    <row r="11" spans="1:6">
      <c r="A11" s="7" t="s">
        <v>6</v>
      </c>
      <c r="B11" s="7" t="s">
        <v>25</v>
      </c>
      <c r="C11" s="7" t="s">
        <v>26</v>
      </c>
      <c r="D11" s="8">
        <v>173</v>
      </c>
      <c r="E11" s="9">
        <v>10</v>
      </c>
      <c r="F11" s="10">
        <f t="shared" si="0"/>
        <v>1730</v>
      </c>
    </row>
    <row r="12" spans="1:6">
      <c r="A12" s="3" t="s">
        <v>6</v>
      </c>
      <c r="B12" s="3" t="s">
        <v>27</v>
      </c>
      <c r="C12" s="3" t="s">
        <v>28</v>
      </c>
      <c r="D12" s="4">
        <v>133</v>
      </c>
      <c r="E12" s="5">
        <v>29</v>
      </c>
      <c r="F12" s="6">
        <f t="shared" si="0"/>
        <v>3857</v>
      </c>
    </row>
    <row r="13" spans="1:6">
      <c r="A13" s="7" t="s">
        <v>6</v>
      </c>
      <c r="B13" s="7" t="s">
        <v>29</v>
      </c>
      <c r="C13" s="7" t="s">
        <v>30</v>
      </c>
      <c r="D13" s="8">
        <v>131</v>
      </c>
      <c r="E13" s="9">
        <v>10</v>
      </c>
      <c r="F13" s="10">
        <f t="shared" si="0"/>
        <v>1310</v>
      </c>
    </row>
    <row r="14" spans="1:6">
      <c r="A14" s="3" t="s">
        <v>6</v>
      </c>
      <c r="B14" s="3" t="s">
        <v>31</v>
      </c>
      <c r="C14" s="3" t="s">
        <v>32</v>
      </c>
      <c r="D14" s="4">
        <v>123</v>
      </c>
      <c r="E14" s="5">
        <v>10</v>
      </c>
      <c r="F14" s="6">
        <f t="shared" si="0"/>
        <v>1230</v>
      </c>
    </row>
    <row r="15" spans="1:6">
      <c r="A15" s="7" t="s">
        <v>6</v>
      </c>
      <c r="B15" s="7" t="s">
        <v>33</v>
      </c>
      <c r="C15" s="7" t="s">
        <v>34</v>
      </c>
      <c r="D15" s="8">
        <v>113</v>
      </c>
      <c r="E15" s="9">
        <v>42</v>
      </c>
      <c r="F15" s="10">
        <f t="shared" si="0"/>
        <v>4746</v>
      </c>
    </row>
    <row r="16" spans="1:6">
      <c r="A16" s="3" t="s">
        <v>6</v>
      </c>
      <c r="B16" s="3" t="s">
        <v>35</v>
      </c>
      <c r="C16" s="3" t="s">
        <v>36</v>
      </c>
      <c r="D16" s="4">
        <v>110</v>
      </c>
      <c r="E16" s="5">
        <v>10</v>
      </c>
      <c r="F16" s="6">
        <f t="shared" si="0"/>
        <v>1100</v>
      </c>
    </row>
    <row r="17" spans="1:6">
      <c r="A17" s="7" t="s">
        <v>6</v>
      </c>
      <c r="B17" s="7" t="s">
        <v>37</v>
      </c>
      <c r="C17" s="7" t="s">
        <v>38</v>
      </c>
      <c r="D17" s="8">
        <v>94</v>
      </c>
      <c r="E17" s="9">
        <v>10</v>
      </c>
      <c r="F17" s="10">
        <f t="shared" si="0"/>
        <v>940</v>
      </c>
    </row>
    <row r="18" spans="1:6">
      <c r="A18" s="3" t="s">
        <v>6</v>
      </c>
      <c r="B18" s="3" t="s">
        <v>39</v>
      </c>
      <c r="C18" s="3" t="s">
        <v>40</v>
      </c>
      <c r="D18" s="4">
        <v>89</v>
      </c>
      <c r="E18" s="5">
        <v>11</v>
      </c>
      <c r="F18" s="6">
        <f t="shared" si="0"/>
        <v>979</v>
      </c>
    </row>
    <row r="19" spans="1:6">
      <c r="A19" s="7" t="s">
        <v>6</v>
      </c>
      <c r="B19" s="7" t="s">
        <v>41</v>
      </c>
      <c r="C19" s="7" t="s">
        <v>42</v>
      </c>
      <c r="D19" s="8">
        <v>87</v>
      </c>
      <c r="E19" s="9">
        <v>47</v>
      </c>
      <c r="F19" s="10">
        <f t="shared" si="0"/>
        <v>4089</v>
      </c>
    </row>
    <row r="20" spans="1:6">
      <c r="A20" s="3" t="s">
        <v>6</v>
      </c>
      <c r="B20" s="3" t="s">
        <v>43</v>
      </c>
      <c r="C20" s="3" t="s">
        <v>44</v>
      </c>
      <c r="D20" s="4">
        <v>59</v>
      </c>
      <c r="E20" s="5">
        <v>11</v>
      </c>
      <c r="F20" s="6">
        <f t="shared" si="0"/>
        <v>649</v>
      </c>
    </row>
    <row r="21" spans="1:6">
      <c r="A21" s="7" t="s">
        <v>6</v>
      </c>
      <c r="B21" s="7" t="s">
        <v>45</v>
      </c>
      <c r="C21" s="7" t="s">
        <v>46</v>
      </c>
      <c r="D21" s="8">
        <v>55</v>
      </c>
      <c r="E21" s="9">
        <v>10</v>
      </c>
      <c r="F21" s="10">
        <f t="shared" si="0"/>
        <v>550</v>
      </c>
    </row>
    <row r="22" spans="1:6">
      <c r="A22" s="3" t="s">
        <v>6</v>
      </c>
      <c r="B22" s="3" t="s">
        <v>47</v>
      </c>
      <c r="C22" s="3" t="s">
        <v>48</v>
      </c>
      <c r="D22" s="4">
        <v>54</v>
      </c>
      <c r="E22" s="5">
        <v>10</v>
      </c>
      <c r="F22" s="6">
        <f t="shared" si="0"/>
        <v>540</v>
      </c>
    </row>
    <row r="23" spans="1:6">
      <c r="A23" s="7" t="s">
        <v>6</v>
      </c>
      <c r="B23" s="7" t="s">
        <v>49</v>
      </c>
      <c r="C23" s="7" t="s">
        <v>50</v>
      </c>
      <c r="D23" s="8">
        <v>53</v>
      </c>
      <c r="E23" s="9">
        <v>10</v>
      </c>
      <c r="F23" s="10">
        <f t="shared" si="0"/>
        <v>530</v>
      </c>
    </row>
    <row r="24" spans="1:6">
      <c r="A24" s="3" t="s">
        <v>6</v>
      </c>
      <c r="B24" s="3" t="s">
        <v>51</v>
      </c>
      <c r="C24" s="3" t="s">
        <v>52</v>
      </c>
      <c r="D24" s="4">
        <v>41</v>
      </c>
      <c r="E24" s="5">
        <v>10</v>
      </c>
      <c r="F24" s="6">
        <f t="shared" si="0"/>
        <v>410</v>
      </c>
    </row>
    <row r="25" spans="1:6">
      <c r="A25" s="7" t="s">
        <v>6</v>
      </c>
      <c r="B25" s="7" t="s">
        <v>53</v>
      </c>
      <c r="C25" s="7" t="s">
        <v>54</v>
      </c>
      <c r="D25" s="8">
        <v>33</v>
      </c>
      <c r="E25" s="9">
        <v>10</v>
      </c>
      <c r="F25" s="10">
        <f t="shared" si="0"/>
        <v>330</v>
      </c>
    </row>
    <row r="26" spans="1:6">
      <c r="A26" s="3" t="s">
        <v>6</v>
      </c>
      <c r="B26" s="3" t="s">
        <v>55</v>
      </c>
      <c r="C26" s="3" t="s">
        <v>56</v>
      </c>
      <c r="D26" s="4">
        <v>26</v>
      </c>
      <c r="E26" s="5">
        <v>29</v>
      </c>
      <c r="F26" s="6">
        <f t="shared" si="0"/>
        <v>754</v>
      </c>
    </row>
    <row r="27" spans="1:6">
      <c r="A27" s="7" t="s">
        <v>6</v>
      </c>
      <c r="B27" s="7" t="s">
        <v>57</v>
      </c>
      <c r="C27" s="7" t="s">
        <v>58</v>
      </c>
      <c r="D27" s="8">
        <v>24</v>
      </c>
      <c r="E27" s="9">
        <v>36</v>
      </c>
      <c r="F27" s="10">
        <f t="shared" si="0"/>
        <v>864</v>
      </c>
    </row>
    <row r="28" spans="1:6">
      <c r="A28" s="3" t="s">
        <v>6</v>
      </c>
      <c r="B28" s="3" t="s">
        <v>59</v>
      </c>
      <c r="C28" s="3" t="s">
        <v>60</v>
      </c>
      <c r="D28" s="4">
        <v>22</v>
      </c>
      <c r="E28" s="5">
        <v>11</v>
      </c>
      <c r="F28" s="6">
        <f t="shared" si="0"/>
        <v>242</v>
      </c>
    </row>
    <row r="29" spans="1:6">
      <c r="A29" s="7" t="s">
        <v>6</v>
      </c>
      <c r="B29" s="7" t="s">
        <v>61</v>
      </c>
      <c r="C29" s="7" t="s">
        <v>62</v>
      </c>
      <c r="D29" s="8">
        <v>18</v>
      </c>
      <c r="E29" s="9">
        <v>12</v>
      </c>
      <c r="F29" s="10">
        <f t="shared" si="0"/>
        <v>216</v>
      </c>
    </row>
    <row r="30" spans="1:6">
      <c r="A30" s="3" t="s">
        <v>63</v>
      </c>
      <c r="B30" s="3" t="s">
        <v>64</v>
      </c>
      <c r="C30" s="3" t="s">
        <v>65</v>
      </c>
      <c r="D30" s="4">
        <v>78</v>
      </c>
      <c r="E30" s="5">
        <v>175</v>
      </c>
      <c r="F30" s="6">
        <f t="shared" si="0"/>
        <v>13650</v>
      </c>
    </row>
    <row r="31" spans="1:6">
      <c r="A31" s="7" t="s">
        <v>63</v>
      </c>
      <c r="B31" s="7" t="s">
        <v>66</v>
      </c>
      <c r="C31" s="7" t="s">
        <v>67</v>
      </c>
      <c r="D31" s="8">
        <v>68</v>
      </c>
      <c r="E31" s="9">
        <v>175</v>
      </c>
      <c r="F31" s="10">
        <f t="shared" si="0"/>
        <v>11900</v>
      </c>
    </row>
    <row r="32" spans="1:6">
      <c r="A32" s="3" t="s">
        <v>63</v>
      </c>
      <c r="B32" s="3" t="s">
        <v>68</v>
      </c>
      <c r="C32" s="3" t="s">
        <v>69</v>
      </c>
      <c r="D32" s="4">
        <v>62</v>
      </c>
      <c r="E32" s="5">
        <v>175</v>
      </c>
      <c r="F32" s="6">
        <f t="shared" si="0"/>
        <v>10850</v>
      </c>
    </row>
    <row r="33" spans="1:6">
      <c r="A33" s="7" t="s">
        <v>63</v>
      </c>
      <c r="B33" s="7" t="s">
        <v>70</v>
      </c>
      <c r="C33" s="7" t="s">
        <v>71</v>
      </c>
      <c r="D33" s="8">
        <v>53</v>
      </c>
      <c r="E33" s="9">
        <v>175</v>
      </c>
      <c r="F33" s="10">
        <f t="shared" si="0"/>
        <v>9275</v>
      </c>
    </row>
    <row r="34" spans="1:6">
      <c r="A34" s="3" t="s">
        <v>63</v>
      </c>
      <c r="B34" s="3" t="s">
        <v>72</v>
      </c>
      <c r="C34" s="3" t="s">
        <v>73</v>
      </c>
      <c r="D34" s="4">
        <v>52</v>
      </c>
      <c r="E34" s="5">
        <v>175</v>
      </c>
      <c r="F34" s="6">
        <f t="shared" ref="F34:F65" si="1">D34*E34</f>
        <v>9100</v>
      </c>
    </row>
    <row r="35" spans="1:6">
      <c r="A35" s="7" t="s">
        <v>63</v>
      </c>
      <c r="B35" s="7" t="s">
        <v>74</v>
      </c>
      <c r="C35" s="7" t="s">
        <v>75</v>
      </c>
      <c r="D35" s="8">
        <v>21</v>
      </c>
      <c r="E35" s="9">
        <v>120</v>
      </c>
      <c r="F35" s="10">
        <f t="shared" si="1"/>
        <v>2520</v>
      </c>
    </row>
    <row r="36" spans="1:6">
      <c r="A36" s="3" t="s">
        <v>63</v>
      </c>
      <c r="B36" s="3" t="s">
        <v>76</v>
      </c>
      <c r="C36" s="3" t="s">
        <v>77</v>
      </c>
      <c r="D36" s="4">
        <v>12</v>
      </c>
      <c r="E36" s="5">
        <v>175</v>
      </c>
      <c r="F36" s="6">
        <f t="shared" si="1"/>
        <v>2100</v>
      </c>
    </row>
    <row r="37" spans="1:6">
      <c r="A37" s="7" t="s">
        <v>63</v>
      </c>
      <c r="B37" s="7" t="s">
        <v>78</v>
      </c>
      <c r="C37" s="7" t="s">
        <v>79</v>
      </c>
      <c r="D37" s="8">
        <v>11</v>
      </c>
      <c r="E37" s="9">
        <v>175</v>
      </c>
      <c r="F37" s="10">
        <f t="shared" si="1"/>
        <v>1925</v>
      </c>
    </row>
    <row r="38" spans="1:6">
      <c r="A38" s="3" t="s">
        <v>63</v>
      </c>
      <c r="B38" s="3" t="s">
        <v>80</v>
      </c>
      <c r="C38" s="3" t="s">
        <v>81</v>
      </c>
      <c r="D38" s="4">
        <v>7</v>
      </c>
      <c r="E38" s="5">
        <v>175</v>
      </c>
      <c r="F38" s="6">
        <f t="shared" si="1"/>
        <v>1225</v>
      </c>
    </row>
    <row r="39" spans="1:6">
      <c r="A39" s="7" t="s">
        <v>63</v>
      </c>
      <c r="B39" s="7" t="s">
        <v>82</v>
      </c>
      <c r="C39" s="7" t="s">
        <v>83</v>
      </c>
      <c r="D39" s="8">
        <v>6</v>
      </c>
      <c r="E39" s="9">
        <v>175</v>
      </c>
      <c r="F39" s="10">
        <f t="shared" si="1"/>
        <v>1050</v>
      </c>
    </row>
    <row r="40" spans="1:6">
      <c r="A40" s="3" t="s">
        <v>84</v>
      </c>
      <c r="B40" s="3" t="s">
        <v>85</v>
      </c>
      <c r="C40" s="3" t="s">
        <v>86</v>
      </c>
      <c r="D40" s="4">
        <v>60</v>
      </c>
      <c r="E40" s="5">
        <v>210</v>
      </c>
      <c r="F40" s="6">
        <f t="shared" si="1"/>
        <v>12600</v>
      </c>
    </row>
    <row r="41" spans="1:6">
      <c r="A41" s="7" t="s">
        <v>84</v>
      </c>
      <c r="B41" s="7" t="s">
        <v>87</v>
      </c>
      <c r="C41" s="7" t="s">
        <v>88</v>
      </c>
      <c r="D41" s="8">
        <v>18</v>
      </c>
      <c r="E41" s="9">
        <v>185</v>
      </c>
      <c r="F41" s="10">
        <f t="shared" si="1"/>
        <v>3330</v>
      </c>
    </row>
    <row r="42" spans="1:6">
      <c r="A42" s="3" t="s">
        <v>84</v>
      </c>
      <c r="B42" s="3" t="s">
        <v>89</v>
      </c>
      <c r="C42" s="3" t="s">
        <v>90</v>
      </c>
      <c r="D42" s="4">
        <v>16</v>
      </c>
      <c r="E42" s="5">
        <v>390</v>
      </c>
      <c r="F42" s="6">
        <f t="shared" si="1"/>
        <v>6240</v>
      </c>
    </row>
    <row r="43" spans="1:6">
      <c r="A43" s="7" t="s">
        <v>84</v>
      </c>
      <c r="B43" s="7" t="s">
        <v>91</v>
      </c>
      <c r="C43" s="7" t="s">
        <v>92</v>
      </c>
      <c r="D43" s="8">
        <v>16</v>
      </c>
      <c r="E43" s="9">
        <v>270</v>
      </c>
      <c r="F43" s="10">
        <f t="shared" si="1"/>
        <v>4320</v>
      </c>
    </row>
    <row r="44" spans="1:6">
      <c r="A44" s="3" t="s">
        <v>84</v>
      </c>
      <c r="B44" s="3" t="s">
        <v>93</v>
      </c>
      <c r="C44" s="3" t="s">
        <v>94</v>
      </c>
      <c r="D44" s="4">
        <v>13</v>
      </c>
      <c r="E44" s="5">
        <v>470</v>
      </c>
      <c r="F44" s="6">
        <f t="shared" si="1"/>
        <v>6110</v>
      </c>
    </row>
    <row r="45" spans="1:6">
      <c r="A45" s="7" t="s">
        <v>84</v>
      </c>
      <c r="B45" s="7" t="s">
        <v>95</v>
      </c>
      <c r="C45" s="7" t="s">
        <v>96</v>
      </c>
      <c r="D45" s="8">
        <v>12</v>
      </c>
      <c r="E45" s="9">
        <v>170</v>
      </c>
      <c r="F45" s="10">
        <f t="shared" si="1"/>
        <v>2040</v>
      </c>
    </row>
    <row r="46" spans="1:6">
      <c r="A46" s="3" t="s">
        <v>84</v>
      </c>
      <c r="B46" s="3" t="s">
        <v>97</v>
      </c>
      <c r="C46" s="3" t="s">
        <v>98</v>
      </c>
      <c r="D46" s="4">
        <v>11</v>
      </c>
      <c r="E46" s="5">
        <v>170</v>
      </c>
      <c r="F46" s="6">
        <f t="shared" si="1"/>
        <v>1870</v>
      </c>
    </row>
    <row r="47" spans="1:6">
      <c r="A47" s="7" t="s">
        <v>84</v>
      </c>
      <c r="B47" s="7" t="s">
        <v>99</v>
      </c>
      <c r="C47" s="7" t="s">
        <v>100</v>
      </c>
      <c r="D47" s="8">
        <v>11</v>
      </c>
      <c r="E47" s="9">
        <v>244</v>
      </c>
      <c r="F47" s="10">
        <f t="shared" si="1"/>
        <v>2684</v>
      </c>
    </row>
    <row r="48" spans="1:6">
      <c r="A48" s="3" t="s">
        <v>84</v>
      </c>
      <c r="B48" s="3" t="s">
        <v>101</v>
      </c>
      <c r="C48" s="3" t="s">
        <v>102</v>
      </c>
      <c r="D48" s="4">
        <v>11</v>
      </c>
      <c r="E48" s="5">
        <v>170</v>
      </c>
      <c r="F48" s="6">
        <f t="shared" si="1"/>
        <v>1870</v>
      </c>
    </row>
    <row r="49" spans="1:6">
      <c r="A49" s="7" t="s">
        <v>84</v>
      </c>
      <c r="B49" s="7" t="s">
        <v>103</v>
      </c>
      <c r="C49" s="7" t="s">
        <v>104</v>
      </c>
      <c r="D49" s="8">
        <v>10</v>
      </c>
      <c r="E49" s="9">
        <v>430</v>
      </c>
      <c r="F49" s="10">
        <f t="shared" si="1"/>
        <v>4300</v>
      </c>
    </row>
    <row r="50" spans="1:6">
      <c r="A50" s="3" t="s">
        <v>84</v>
      </c>
      <c r="B50" s="3" t="s">
        <v>105</v>
      </c>
      <c r="C50" s="3" t="s">
        <v>106</v>
      </c>
      <c r="D50" s="4">
        <v>10</v>
      </c>
      <c r="E50" s="5">
        <v>170</v>
      </c>
      <c r="F50" s="6">
        <f t="shared" si="1"/>
        <v>1700</v>
      </c>
    </row>
    <row r="51" spans="1:6">
      <c r="A51" s="7" t="s">
        <v>84</v>
      </c>
      <c r="B51" s="7" t="s">
        <v>107</v>
      </c>
      <c r="C51" s="7" t="s">
        <v>108</v>
      </c>
      <c r="D51" s="8">
        <v>9</v>
      </c>
      <c r="E51" s="9">
        <v>470</v>
      </c>
      <c r="F51" s="10">
        <f t="shared" si="1"/>
        <v>4230</v>
      </c>
    </row>
    <row r="52" spans="1:6">
      <c r="A52" s="3" t="s">
        <v>84</v>
      </c>
      <c r="B52" s="3" t="s">
        <v>109</v>
      </c>
      <c r="C52" s="3" t="s">
        <v>110</v>
      </c>
      <c r="D52" s="4">
        <v>8</v>
      </c>
      <c r="E52" s="5">
        <v>390</v>
      </c>
      <c r="F52" s="6">
        <f t="shared" si="1"/>
        <v>3120</v>
      </c>
    </row>
    <row r="53" spans="1:6">
      <c r="A53" s="7" t="s">
        <v>84</v>
      </c>
      <c r="B53" s="7" t="s">
        <v>111</v>
      </c>
      <c r="C53" s="7" t="s">
        <v>112</v>
      </c>
      <c r="D53" s="8">
        <v>8</v>
      </c>
      <c r="E53" s="9">
        <v>430</v>
      </c>
      <c r="F53" s="10">
        <f t="shared" si="1"/>
        <v>3440</v>
      </c>
    </row>
    <row r="54" spans="1:6">
      <c r="A54" s="3" t="s">
        <v>84</v>
      </c>
      <c r="B54" s="3" t="s">
        <v>113</v>
      </c>
      <c r="C54" s="3" t="s">
        <v>114</v>
      </c>
      <c r="D54" s="4">
        <v>8</v>
      </c>
      <c r="E54" s="5">
        <v>244</v>
      </c>
      <c r="F54" s="6">
        <f t="shared" si="1"/>
        <v>1952</v>
      </c>
    </row>
    <row r="55" spans="1:6">
      <c r="A55" s="7" t="s">
        <v>84</v>
      </c>
      <c r="B55" s="7" t="s">
        <v>115</v>
      </c>
      <c r="C55" s="7" t="s">
        <v>116</v>
      </c>
      <c r="D55" s="8">
        <v>8</v>
      </c>
      <c r="E55" s="9">
        <v>140</v>
      </c>
      <c r="F55" s="10">
        <f t="shared" si="1"/>
        <v>1120</v>
      </c>
    </row>
    <row r="56" spans="1:6">
      <c r="A56" s="3" t="s">
        <v>84</v>
      </c>
      <c r="B56" s="3" t="s">
        <v>117</v>
      </c>
      <c r="C56" s="3" t="s">
        <v>118</v>
      </c>
      <c r="D56" s="4">
        <v>6</v>
      </c>
      <c r="E56" s="5">
        <v>140</v>
      </c>
      <c r="F56" s="6">
        <f t="shared" si="1"/>
        <v>840</v>
      </c>
    </row>
    <row r="57" spans="1:6">
      <c r="A57" s="7" t="s">
        <v>84</v>
      </c>
      <c r="B57" s="7" t="s">
        <v>119</v>
      </c>
      <c r="C57" s="7" t="s">
        <v>120</v>
      </c>
      <c r="D57" s="8">
        <v>2</v>
      </c>
      <c r="E57" s="9">
        <v>140</v>
      </c>
      <c r="F57" s="10">
        <f t="shared" si="1"/>
        <v>280</v>
      </c>
    </row>
    <row r="58" spans="1:6">
      <c r="A58" s="3" t="s">
        <v>121</v>
      </c>
      <c r="B58" s="3" t="s">
        <v>122</v>
      </c>
      <c r="C58" s="3" t="s">
        <v>123</v>
      </c>
      <c r="D58" s="4">
        <v>8</v>
      </c>
      <c r="E58" s="5">
        <v>300</v>
      </c>
      <c r="F58" s="6">
        <f t="shared" si="1"/>
        <v>2400</v>
      </c>
    </row>
    <row r="59" spans="1:6">
      <c r="A59" s="7" t="s">
        <v>121</v>
      </c>
      <c r="B59" s="7" t="s">
        <v>124</v>
      </c>
      <c r="C59" s="7" t="s">
        <v>125</v>
      </c>
      <c r="D59" s="8">
        <v>7</v>
      </c>
      <c r="E59" s="9">
        <v>870</v>
      </c>
      <c r="F59" s="10">
        <f t="shared" si="1"/>
        <v>6090</v>
      </c>
    </row>
    <row r="60" spans="1:6">
      <c r="A60" s="3" t="s">
        <v>121</v>
      </c>
      <c r="B60" s="3" t="s">
        <v>126</v>
      </c>
      <c r="C60" s="3" t="s">
        <v>127</v>
      </c>
      <c r="D60" s="4">
        <v>7</v>
      </c>
      <c r="E60" s="5">
        <v>400</v>
      </c>
      <c r="F60" s="6">
        <f t="shared" si="1"/>
        <v>2800</v>
      </c>
    </row>
    <row r="61" spans="1:6">
      <c r="A61" s="7" t="s">
        <v>121</v>
      </c>
      <c r="B61" s="7" t="s">
        <v>128</v>
      </c>
      <c r="C61" s="7" t="s">
        <v>129</v>
      </c>
      <c r="D61" s="8">
        <v>7</v>
      </c>
      <c r="E61" s="9">
        <v>300</v>
      </c>
      <c r="F61" s="10">
        <f t="shared" si="1"/>
        <v>2100</v>
      </c>
    </row>
    <row r="62" spans="1:6">
      <c r="A62" s="3" t="s">
        <v>121</v>
      </c>
      <c r="B62" s="3" t="s">
        <v>130</v>
      </c>
      <c r="C62" s="3" t="s">
        <v>131</v>
      </c>
      <c r="D62" s="4">
        <v>6</v>
      </c>
      <c r="E62" s="5">
        <v>985</v>
      </c>
      <c r="F62" s="6">
        <f t="shared" si="1"/>
        <v>5910</v>
      </c>
    </row>
    <row r="63" spans="1:6">
      <c r="A63" s="7" t="s">
        <v>121</v>
      </c>
      <c r="B63" s="7" t="s">
        <v>132</v>
      </c>
      <c r="C63" s="7" t="s">
        <v>133</v>
      </c>
      <c r="D63" s="8">
        <v>5</v>
      </c>
      <c r="E63" s="9">
        <v>1090</v>
      </c>
      <c r="F63" s="10">
        <f t="shared" si="1"/>
        <v>5450</v>
      </c>
    </row>
    <row r="64" spans="1:6">
      <c r="A64" s="3" t="s">
        <v>121</v>
      </c>
      <c r="B64" s="3" t="s">
        <v>134</v>
      </c>
      <c r="C64" s="3" t="s">
        <v>135</v>
      </c>
      <c r="D64" s="4">
        <v>5</v>
      </c>
      <c r="E64" s="5">
        <v>400</v>
      </c>
      <c r="F64" s="6">
        <f t="shared" si="1"/>
        <v>2000</v>
      </c>
    </row>
    <row r="65" spans="1:6">
      <c r="A65" s="7" t="s">
        <v>121</v>
      </c>
      <c r="B65" s="7" t="s">
        <v>136</v>
      </c>
      <c r="C65" s="7" t="s">
        <v>137</v>
      </c>
      <c r="D65" s="8">
        <v>5</v>
      </c>
      <c r="E65" s="9">
        <v>400</v>
      </c>
      <c r="F65" s="10">
        <f t="shared" si="1"/>
        <v>2000</v>
      </c>
    </row>
    <row r="66" spans="1:6">
      <c r="A66" s="3" t="s">
        <v>121</v>
      </c>
      <c r="B66" s="3" t="s">
        <v>138</v>
      </c>
      <c r="C66" s="3" t="s">
        <v>139</v>
      </c>
      <c r="D66" s="4">
        <v>5</v>
      </c>
      <c r="E66" s="5">
        <v>300</v>
      </c>
      <c r="F66" s="6">
        <f t="shared" ref="F66:F91" si="2">D66*E66</f>
        <v>1500</v>
      </c>
    </row>
    <row r="67" spans="1:6">
      <c r="A67" s="7" t="s">
        <v>121</v>
      </c>
      <c r="B67" s="7" t="s">
        <v>140</v>
      </c>
      <c r="C67" s="7" t="s">
        <v>141</v>
      </c>
      <c r="D67" s="8">
        <v>4</v>
      </c>
      <c r="E67" s="9">
        <v>1090</v>
      </c>
      <c r="F67" s="10">
        <f t="shared" si="2"/>
        <v>4360</v>
      </c>
    </row>
    <row r="68" spans="1:6">
      <c r="A68" s="3" t="s">
        <v>121</v>
      </c>
      <c r="B68" s="3" t="s">
        <v>142</v>
      </c>
      <c r="C68" s="3" t="s">
        <v>143</v>
      </c>
      <c r="D68" s="4">
        <v>4</v>
      </c>
      <c r="E68" s="5">
        <v>985</v>
      </c>
      <c r="F68" s="6">
        <f t="shared" si="2"/>
        <v>3940</v>
      </c>
    </row>
    <row r="69" spans="1:6">
      <c r="A69" s="7" t="s">
        <v>121</v>
      </c>
      <c r="B69" s="7" t="s">
        <v>144</v>
      </c>
      <c r="C69" s="7" t="s">
        <v>145</v>
      </c>
      <c r="D69" s="8">
        <v>4</v>
      </c>
      <c r="E69" s="9">
        <v>780</v>
      </c>
      <c r="F69" s="10">
        <f t="shared" si="2"/>
        <v>3120</v>
      </c>
    </row>
    <row r="70" spans="1:6">
      <c r="A70" s="3" t="s">
        <v>121</v>
      </c>
      <c r="B70" s="3" t="s">
        <v>146</v>
      </c>
      <c r="C70" s="3" t="s">
        <v>147</v>
      </c>
      <c r="D70" s="4">
        <v>4</v>
      </c>
      <c r="E70" s="5">
        <v>870</v>
      </c>
      <c r="F70" s="6">
        <f t="shared" si="2"/>
        <v>3480</v>
      </c>
    </row>
    <row r="71" spans="1:6">
      <c r="A71" s="7" t="s">
        <v>121</v>
      </c>
      <c r="B71" s="7" t="s">
        <v>148</v>
      </c>
      <c r="C71" s="7" t="s">
        <v>149</v>
      </c>
      <c r="D71" s="8">
        <v>4</v>
      </c>
      <c r="E71" s="9">
        <v>1090</v>
      </c>
      <c r="F71" s="10">
        <f t="shared" si="2"/>
        <v>4360</v>
      </c>
    </row>
    <row r="72" spans="1:6">
      <c r="A72" s="3" t="s">
        <v>121</v>
      </c>
      <c r="B72" s="3" t="s">
        <v>150</v>
      </c>
      <c r="C72" s="3" t="s">
        <v>151</v>
      </c>
      <c r="D72" s="4">
        <v>4</v>
      </c>
      <c r="E72" s="5">
        <v>350</v>
      </c>
      <c r="F72" s="6">
        <f t="shared" si="2"/>
        <v>1400</v>
      </c>
    </row>
    <row r="73" spans="1:6">
      <c r="A73" s="7" t="s">
        <v>121</v>
      </c>
      <c r="B73" s="7" t="s">
        <v>152</v>
      </c>
      <c r="C73" s="7" t="s">
        <v>153</v>
      </c>
      <c r="D73" s="8">
        <v>4</v>
      </c>
      <c r="E73" s="9">
        <v>300</v>
      </c>
      <c r="F73" s="10">
        <f t="shared" si="2"/>
        <v>1200</v>
      </c>
    </row>
    <row r="74" spans="1:6">
      <c r="A74" s="3" t="s">
        <v>121</v>
      </c>
      <c r="B74" s="3" t="s">
        <v>154</v>
      </c>
      <c r="C74" s="3" t="s">
        <v>155</v>
      </c>
      <c r="D74" s="4">
        <v>3</v>
      </c>
      <c r="E74" s="5">
        <v>1090</v>
      </c>
      <c r="F74" s="6">
        <f t="shared" si="2"/>
        <v>3270</v>
      </c>
    </row>
    <row r="75" spans="1:6">
      <c r="A75" s="7" t="s">
        <v>121</v>
      </c>
      <c r="B75" s="7" t="s">
        <v>156</v>
      </c>
      <c r="C75" s="7" t="s">
        <v>157</v>
      </c>
      <c r="D75" s="8">
        <v>3</v>
      </c>
      <c r="E75" s="9">
        <v>985</v>
      </c>
      <c r="F75" s="10">
        <f t="shared" si="2"/>
        <v>2955</v>
      </c>
    </row>
    <row r="76" spans="1:6">
      <c r="A76" s="3" t="s">
        <v>121</v>
      </c>
      <c r="B76" s="3" t="s">
        <v>158</v>
      </c>
      <c r="C76" s="3" t="s">
        <v>159</v>
      </c>
      <c r="D76" s="4">
        <v>3</v>
      </c>
      <c r="E76" s="5">
        <v>870</v>
      </c>
      <c r="F76" s="6">
        <f t="shared" si="2"/>
        <v>2610</v>
      </c>
    </row>
    <row r="77" spans="1:6">
      <c r="A77" s="7" t="s">
        <v>121</v>
      </c>
      <c r="B77" s="7" t="s">
        <v>160</v>
      </c>
      <c r="C77" s="7" t="s">
        <v>161</v>
      </c>
      <c r="D77" s="8">
        <v>3</v>
      </c>
      <c r="E77" s="9">
        <v>870</v>
      </c>
      <c r="F77" s="10">
        <f t="shared" si="2"/>
        <v>2610</v>
      </c>
    </row>
    <row r="78" spans="1:6">
      <c r="A78" s="3" t="s">
        <v>121</v>
      </c>
      <c r="B78" s="3" t="s">
        <v>162</v>
      </c>
      <c r="C78" s="3" t="s">
        <v>163</v>
      </c>
      <c r="D78" s="4">
        <v>3</v>
      </c>
      <c r="E78" s="5">
        <v>780</v>
      </c>
      <c r="F78" s="6">
        <f t="shared" si="2"/>
        <v>2340</v>
      </c>
    </row>
    <row r="79" spans="1:6">
      <c r="A79" s="7" t="s">
        <v>121</v>
      </c>
      <c r="B79" s="7" t="s">
        <v>164</v>
      </c>
      <c r="C79" s="7" t="s">
        <v>165</v>
      </c>
      <c r="D79" s="8">
        <v>3</v>
      </c>
      <c r="E79" s="9">
        <v>780</v>
      </c>
      <c r="F79" s="10">
        <f t="shared" si="2"/>
        <v>2340</v>
      </c>
    </row>
    <row r="80" spans="1:6">
      <c r="A80" s="3" t="s">
        <v>121</v>
      </c>
      <c r="B80" s="3" t="s">
        <v>166</v>
      </c>
      <c r="C80" s="3" t="s">
        <v>167</v>
      </c>
      <c r="D80" s="4">
        <v>3</v>
      </c>
      <c r="E80" s="5">
        <v>400</v>
      </c>
      <c r="F80" s="6">
        <f t="shared" si="2"/>
        <v>1200</v>
      </c>
    </row>
    <row r="81" spans="1:6">
      <c r="A81" s="7" t="s">
        <v>121</v>
      </c>
      <c r="B81" s="7" t="s">
        <v>168</v>
      </c>
      <c r="C81" s="7" t="s">
        <v>169</v>
      </c>
      <c r="D81" s="8">
        <v>3</v>
      </c>
      <c r="E81" s="9">
        <v>350</v>
      </c>
      <c r="F81" s="10">
        <f t="shared" si="2"/>
        <v>1050</v>
      </c>
    </row>
    <row r="82" spans="1:6">
      <c r="A82" s="3" t="s">
        <v>121</v>
      </c>
      <c r="B82" s="3" t="s">
        <v>170</v>
      </c>
      <c r="C82" s="3" t="s">
        <v>171</v>
      </c>
      <c r="D82" s="4">
        <v>2</v>
      </c>
      <c r="E82" s="5">
        <v>780</v>
      </c>
      <c r="F82" s="6">
        <f t="shared" si="2"/>
        <v>1560</v>
      </c>
    </row>
    <row r="83" spans="1:6">
      <c r="A83" s="7" t="s">
        <v>121</v>
      </c>
      <c r="B83" s="7" t="s">
        <v>172</v>
      </c>
      <c r="C83" s="7" t="s">
        <v>173</v>
      </c>
      <c r="D83" s="8">
        <v>2</v>
      </c>
      <c r="E83" s="9">
        <v>780</v>
      </c>
      <c r="F83" s="10">
        <f t="shared" si="2"/>
        <v>1560</v>
      </c>
    </row>
    <row r="84" spans="1:6">
      <c r="A84" s="3" t="s">
        <v>121</v>
      </c>
      <c r="B84" s="3" t="s">
        <v>174</v>
      </c>
      <c r="C84" s="3" t="s">
        <v>175</v>
      </c>
      <c r="D84" s="4">
        <v>2</v>
      </c>
      <c r="E84" s="5">
        <v>350</v>
      </c>
      <c r="F84" s="6">
        <f t="shared" si="2"/>
        <v>700</v>
      </c>
    </row>
    <row r="85" spans="1:6">
      <c r="A85" s="7" t="s">
        <v>121</v>
      </c>
      <c r="B85" s="7" t="s">
        <v>176</v>
      </c>
      <c r="C85" s="7" t="s">
        <v>177</v>
      </c>
      <c r="D85" s="8">
        <v>2</v>
      </c>
      <c r="E85" s="9">
        <v>350</v>
      </c>
      <c r="F85" s="10">
        <f t="shared" si="2"/>
        <v>700</v>
      </c>
    </row>
    <row r="86" spans="1:6">
      <c r="A86" s="3" t="s">
        <v>121</v>
      </c>
      <c r="B86" s="3" t="s">
        <v>178</v>
      </c>
      <c r="C86" s="3" t="s">
        <v>179</v>
      </c>
      <c r="D86" s="4">
        <v>1</v>
      </c>
      <c r="E86" s="5">
        <v>985</v>
      </c>
      <c r="F86" s="6">
        <f t="shared" si="2"/>
        <v>985</v>
      </c>
    </row>
    <row r="87" spans="1:6">
      <c r="A87" s="7" t="s">
        <v>180</v>
      </c>
      <c r="B87" s="7" t="s">
        <v>181</v>
      </c>
      <c r="C87" s="7" t="s">
        <v>182</v>
      </c>
      <c r="D87" s="8">
        <v>71</v>
      </c>
      <c r="E87" s="9">
        <v>185</v>
      </c>
      <c r="F87" s="10">
        <f t="shared" si="2"/>
        <v>13135</v>
      </c>
    </row>
    <row r="88" spans="1:6">
      <c r="A88" s="3" t="s">
        <v>180</v>
      </c>
      <c r="B88" s="3" t="s">
        <v>183</v>
      </c>
      <c r="C88" s="3" t="s">
        <v>184</v>
      </c>
      <c r="D88" s="4">
        <v>28</v>
      </c>
      <c r="E88" s="5">
        <v>185</v>
      </c>
      <c r="F88" s="6">
        <f t="shared" si="2"/>
        <v>5180</v>
      </c>
    </row>
    <row r="89" spans="1:6">
      <c r="A89" s="7" t="s">
        <v>185</v>
      </c>
      <c r="B89" s="7" t="s">
        <v>186</v>
      </c>
      <c r="C89" s="7" t="s">
        <v>187</v>
      </c>
      <c r="D89" s="8">
        <v>40</v>
      </c>
      <c r="E89" s="9">
        <v>120</v>
      </c>
      <c r="F89" s="10">
        <f t="shared" si="2"/>
        <v>4800</v>
      </c>
    </row>
    <row r="90" spans="1:6">
      <c r="A90" s="3" t="s">
        <v>185</v>
      </c>
      <c r="B90" s="3" t="s">
        <v>188</v>
      </c>
      <c r="C90" s="3" t="s">
        <v>189</v>
      </c>
      <c r="D90" s="4">
        <v>14</v>
      </c>
      <c r="E90" s="5">
        <v>120</v>
      </c>
      <c r="F90" s="6">
        <f t="shared" si="2"/>
        <v>1680</v>
      </c>
    </row>
    <row r="91" ht="15.75" spans="1:6">
      <c r="A91" s="7" t="s">
        <v>185</v>
      </c>
      <c r="B91" s="7" t="s">
        <v>190</v>
      </c>
      <c r="C91" s="7" t="s">
        <v>191</v>
      </c>
      <c r="D91" s="8">
        <v>6</v>
      </c>
      <c r="E91" s="9">
        <v>120</v>
      </c>
      <c r="F91" s="10">
        <f t="shared" si="2"/>
        <v>720</v>
      </c>
    </row>
    <row r="92" spans="1:6">
      <c r="A92" s="11" t="s">
        <v>192</v>
      </c>
      <c r="B92" s="12"/>
      <c r="C92" s="12"/>
      <c r="D92" s="13">
        <f>SUM(D2:D91)</f>
        <v>7738</v>
      </c>
      <c r="E92" s="12"/>
      <c r="F92" s="14">
        <f>SUM(F2:F91)</f>
        <v>380516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2026-10-29T15:37:00Z</dcterms:created>
  <dcterms:modified xsi:type="dcterms:W3CDTF">2026-10-30T11:02:07Z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7B9EA5D7546A4BB6846FD30057D244FC_13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